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66_2017" sheetId="1" r:id="rId1"/>
  </sheets>
  <definedNames>
    <definedName name="_Regression_Int" localSheetId="0" hidden="1">1</definedName>
    <definedName name="A_IMPRESIÓN_IM">'19.66_2017'!$A$12:$I$69</definedName>
    <definedName name="_xlnm.Print_Area" localSheetId="0">'19.66_2017'!$A$1:$I$69</definedName>
    <definedName name="Imprimir_área_IM" localSheetId="0">'19.66_2017'!$A$12:$I$70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G15" i="1"/>
  <c r="G13" i="1" s="1"/>
  <c r="F15" i="1"/>
  <c r="E15" i="1"/>
  <c r="D15" i="1"/>
  <c r="D13" i="1" s="1"/>
  <c r="C15" i="1"/>
  <c r="C13" i="1" s="1"/>
  <c r="B15" i="1"/>
  <c r="G21" i="1"/>
  <c r="F21" i="1"/>
  <c r="F13" i="1" s="1"/>
  <c r="E21" i="1"/>
  <c r="E13" i="1" s="1"/>
  <c r="I13" i="1" s="1"/>
  <c r="D21" i="1"/>
  <c r="C21" i="1"/>
  <c r="B21" i="1"/>
  <c r="B13" i="1" s="1"/>
  <c r="G54" i="1"/>
  <c r="F54" i="1"/>
  <c r="E54" i="1"/>
  <c r="D54" i="1"/>
  <c r="C54" i="1"/>
  <c r="B54" i="1"/>
  <c r="H13" i="1" l="1"/>
</calcChain>
</file>

<file path=xl/sharedStrings.xml><?xml version="1.0" encoding="utf-8"?>
<sst xmlns="http://schemas.openxmlformats.org/spreadsheetml/2006/main" count="67" uniqueCount="66">
  <si>
    <t>%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</si>
  <si>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</si>
  <si>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</si>
  <si>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</si>
  <si>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</si>
  <si>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</si>
  <si>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</si>
  <si>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</si>
  <si>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</si>
  <si>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</si>
  <si>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</si>
  <si>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</si>
  <si>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</si>
  <si>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</si>
  <si>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</si>
  <si>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</si>
  <si>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</si>
  <si>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</si>
  <si>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</si>
  <si>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</si>
  <si>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</si>
  <si>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</si>
  <si>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</si>
  <si>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</si>
  <si>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</si>
  <si>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</si>
  <si>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</si>
  <si>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</si>
  <si>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</si>
  <si>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</si>
  <si>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</si>
  <si>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</si>
  <si>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</si>
  <si>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</si>
  <si>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</si>
  <si>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</si>
  <si>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</si>
  <si>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</si>
  <si>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</si>
  <si>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</si>
  <si>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</si>
  <si>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</si>
  <si>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</si>
  <si>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</si>
  <si>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</si>
  <si>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</si>
  <si>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</si>
  <si>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</si>
  <si>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</si>
  <si>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</si>
  <si>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</si>
  <si>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</si>
  <si>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</si>
  <si>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</si>
  <si>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</si>
  <si>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</si>
  <si>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</si>
  <si>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</si>
  <si>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</si>
  <si>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</si>
  <si>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</si>
  <si>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19.66 Dosis Aplicadas de V.P.H. en Semanas Nacionales de Vacunación por Delegación</t>
  </si>
  <si>
    <t>Fuente:  Jefatura de Sercicios de Atención Preventiva</t>
  </si>
  <si>
    <t>H.R. "Pdte. Benito Juárez"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</si>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</sst>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4" fillId="0" borderId="0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Continuous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0" xfId="4" applyFont="1" applyAlignment="1" applyProtection="1">
      <alignment horizontal="left"/>
    </xf>
    <xf numFmtId="0" fontId="10" fillId="0" borderId="0" xfId="4" applyFont="1"/>
    <xf numFmtId="0" fontId="10" fillId="0" borderId="0" xfId="4" applyFont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0" fillId="0" borderId="0" xfId="4" applyFont="1" applyBorder="1" applyAlignment="1" applyProtection="1">
      <alignment horizontal="left"/>
    </xf>
    <xf numFmtId="3" fontId="9" fillId="0" borderId="0" xfId="0" applyNumberFormat="1" applyFont="1" applyAlignment="1" applyProtection="1"/>
    <xf numFmtId="3" fontId="10" fillId="0" borderId="0" xfId="0" applyNumberFormat="1" applyFont="1" applyAlignment="1" applyProtection="1"/>
    <xf numFmtId="3" fontId="10" fillId="0" borderId="0" xfId="0" applyNumberFormat="1" applyFont="1" applyFill="1" applyAlignment="1" applyProtection="1"/>
    <xf numFmtId="3" fontId="10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10" fillId="0" borderId="0" xfId="0" applyNumberFormat="1" applyFont="1" applyBorder="1" applyAlignment="1" applyProtection="1"/>
    <xf numFmtId="3" fontId="9" fillId="0" borderId="0" xfId="0" applyNumberFormat="1" applyFont="1" applyBorder="1" applyAlignment="1"/>
    <xf numFmtId="3" fontId="10" fillId="0" borderId="0" xfId="0" applyNumberFormat="1" applyFont="1" applyBorder="1" applyAlignment="1">
      <alignment horizontal="right" wrapText="1"/>
    </xf>
    <xf numFmtId="3" fontId="10" fillId="0" borderId="3" xfId="0" applyNumberFormat="1" applyFont="1" applyBorder="1" applyAlignment="1">
      <alignment horizontal="right" wrapText="1"/>
    </xf>
    <xf numFmtId="3" fontId="10" fillId="0" borderId="3" xfId="0" applyNumberFormat="1" applyFont="1" applyFill="1" applyBorder="1" applyAlignment="1" applyProtection="1"/>
    <xf numFmtId="0" fontId="11" fillId="0" borderId="0" xfId="0" applyFont="1" applyBorder="1" applyAlignment="1" applyProtection="1">
      <alignment horizontal="left"/>
    </xf>
    <xf numFmtId="0" fontId="9" fillId="0" borderId="0" xfId="4" applyFont="1" applyFill="1" applyAlignment="1" applyProtection="1">
      <alignment horizontal="left"/>
    </xf>
    <xf numFmtId="0" fontId="10" fillId="0" borderId="3" xfId="4" applyFont="1" applyFill="1" applyBorder="1" applyAlignment="1" applyProtection="1">
      <alignment horizontal="left"/>
    </xf>
    <xf numFmtId="4" fontId="9" fillId="0" borderId="0" xfId="0" applyNumberFormat="1" applyFont="1" applyAlignment="1" applyProtection="1"/>
    <xf numFmtId="4" fontId="10" fillId="0" borderId="0" xfId="0" applyNumberFormat="1" applyFont="1" applyAlignment="1" applyProtection="1"/>
    <xf numFmtId="0" fontId="10" fillId="0" borderId="0" xfId="4" applyFont="1" applyFill="1" applyBorder="1" applyAlignment="1" applyProtection="1">
      <alignment horizontal="left"/>
    </xf>
    <xf numFmtId="164" fontId="9" fillId="0" borderId="0" xfId="0" applyNumberFormat="1" applyFont="1" applyProtection="1"/>
    <xf numFmtId="0" fontId="9" fillId="0" borderId="0" xfId="0" applyFont="1"/>
    <xf numFmtId="4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0" fillId="0" borderId="0" xfId="0" applyFont="1" applyBorder="1"/>
    <xf numFmtId="0" fontId="10" fillId="0" borderId="3" xfId="0" applyFont="1" applyBorder="1"/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/>
    <xf numFmtId="4" fontId="9" fillId="0" borderId="0" xfId="0" applyNumberFormat="1" applyFont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2423583</xdr:colOff>
      <xdr:row>4</xdr:row>
      <xdr:rowOff>190500</xdr:rowOff>
    </xdr:to>
    <xdr:pic>
      <xdr:nvPicPr>
        <xdr:cNvPr id="115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23582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40821</xdr:colOff>
      <xdr:row>0</xdr:row>
      <xdr:rowOff>0</xdr:rowOff>
    </xdr:from>
    <xdr:to>
      <xdr:col>8</xdr:col>
      <xdr:colOff>1160689</xdr:colOff>
      <xdr:row>4</xdr:row>
      <xdr:rowOff>152400</xdr:rowOff>
    </xdr:to>
    <xdr:pic>
      <xdr:nvPicPr>
        <xdr:cNvPr id="116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16154" y="0"/>
          <a:ext cx="2474535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596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8" style="1" customWidth="1"/>
    <col min="2" max="5" width="15.625" style="1" customWidth="1"/>
    <col min="6" max="6" width="15.75" style="1" customWidth="1"/>
    <col min="7" max="7" width="15.625" style="1" customWidth="1"/>
    <col min="8" max="8" width="17.75" style="1" customWidth="1"/>
    <col min="9" max="9" width="15.625" style="1" customWidth="1"/>
    <col min="10" max="10" width="4.75" style="1" customWidth="1"/>
    <col min="11" max="11" width="6.625" style="1" customWidth="1"/>
    <col min="12" max="12" width="5.875" style="1" bestFit="1" customWidth="1"/>
    <col min="13" max="13" width="5" style="1" bestFit="1" customWidth="1"/>
    <col min="14" max="18" width="4.625" style="1"/>
    <col min="19" max="19" width="8.875" style="1" customWidth="1"/>
    <col min="20" max="16384" width="4.625" style="1"/>
  </cols>
  <sheetData>
    <row r="1" spans="1:13" ht="15.75" customHeight="1" x14ac:dyDescent="0.2">
      <c r="A1" s="51"/>
      <c r="B1" s="51"/>
      <c r="C1" s="51"/>
      <c r="D1" s="51"/>
      <c r="E1" s="51"/>
      <c r="F1" s="51"/>
      <c r="G1" s="51"/>
    </row>
    <row r="2" spans="1:13" ht="15.75" customHeight="1" x14ac:dyDescent="0.2">
      <c r="A2" s="11"/>
      <c r="B2" s="11"/>
      <c r="C2" s="11"/>
      <c r="D2" s="11"/>
      <c r="E2" s="11"/>
      <c r="F2" s="11"/>
      <c r="G2" s="11"/>
    </row>
    <row r="3" spans="1:13" ht="15" customHeight="1" x14ac:dyDescent="0.2">
      <c r="A3" s="11"/>
      <c r="B3" s="11"/>
      <c r="C3" s="11"/>
      <c r="D3" s="11"/>
      <c r="E3" s="11"/>
      <c r="F3" s="11"/>
      <c r="G3" s="11"/>
    </row>
    <row r="4" spans="1:13" ht="15.75" customHeight="1" x14ac:dyDescent="0.2">
      <c r="A4" s="11"/>
      <c r="B4" s="11"/>
      <c r="C4" s="11"/>
      <c r="D4" s="11"/>
      <c r="E4" s="11"/>
      <c r="F4" s="11"/>
      <c r="G4" s="11"/>
    </row>
    <row r="5" spans="1:13" ht="15.75" customHeight="1" x14ac:dyDescent="0.2">
      <c r="A5" s="11"/>
      <c r="B5" s="11"/>
      <c r="C5" s="11"/>
      <c r="D5" s="11"/>
      <c r="E5" s="11"/>
      <c r="F5" s="11"/>
      <c r="G5" s="11"/>
    </row>
    <row r="6" spans="1:13" ht="17.25" customHeight="1" x14ac:dyDescent="0.3">
      <c r="A6" s="52" t="s">
        <v>65</v>
      </c>
      <c r="B6" s="52"/>
      <c r="C6" s="52"/>
      <c r="D6" s="52"/>
      <c r="E6" s="52"/>
      <c r="F6" s="52"/>
      <c r="G6" s="52"/>
      <c r="H6" s="52"/>
      <c r="I6" s="52"/>
      <c r="J6" s="12"/>
      <c r="K6" s="12"/>
    </row>
    <row r="7" spans="1:13" ht="15" customHeight="1" x14ac:dyDescent="0.2">
      <c r="A7" s="11"/>
      <c r="B7" s="11"/>
      <c r="C7" s="11"/>
      <c r="D7" s="11"/>
      <c r="E7" s="11"/>
      <c r="F7" s="11"/>
      <c r="G7" s="11"/>
      <c r="H7" s="11"/>
    </row>
    <row r="8" spans="1:13" s="13" customFormat="1" ht="38.25" customHeight="1" x14ac:dyDescent="0.25">
      <c r="A8" s="56" t="s">
        <v>61</v>
      </c>
      <c r="B8" s="56"/>
      <c r="C8" s="56"/>
      <c r="D8" s="56"/>
      <c r="E8" s="56"/>
      <c r="F8" s="56"/>
      <c r="G8" s="56"/>
      <c r="H8" s="56"/>
      <c r="I8" s="56"/>
    </row>
    <row r="9" spans="1:13" ht="15" customHeight="1" x14ac:dyDescent="0.2"/>
    <row r="10" spans="1:13" ht="15.75" customHeight="1" x14ac:dyDescent="0.25">
      <c r="A10" s="53" t="s">
        <v>1</v>
      </c>
      <c r="B10" s="15" t="s">
        <v>2</v>
      </c>
      <c r="C10" s="15"/>
      <c r="D10" s="15"/>
      <c r="E10" s="54" t="s">
        <v>6</v>
      </c>
      <c r="F10" s="49" t="s">
        <v>7</v>
      </c>
      <c r="G10" s="49" t="s">
        <v>8</v>
      </c>
      <c r="H10" s="15" t="s">
        <v>0</v>
      </c>
      <c r="I10" s="15"/>
    </row>
    <row r="11" spans="1:13" ht="31.5" customHeight="1" x14ac:dyDescent="0.2">
      <c r="A11" s="53"/>
      <c r="B11" s="14" t="s">
        <v>3</v>
      </c>
      <c r="C11" s="14" t="s">
        <v>4</v>
      </c>
      <c r="D11" s="14" t="s">
        <v>5</v>
      </c>
      <c r="E11" s="55"/>
      <c r="F11" s="50"/>
      <c r="G11" s="50"/>
      <c r="H11" s="16" t="s">
        <v>9</v>
      </c>
      <c r="I11" s="16" t="s">
        <v>8</v>
      </c>
    </row>
    <row r="12" spans="1:13" ht="15" customHeight="1" x14ac:dyDescent="0.25">
      <c r="A12" s="45"/>
      <c r="B12" s="46"/>
      <c r="C12" s="46"/>
      <c r="D12" s="46"/>
      <c r="E12" s="46"/>
      <c r="F12" s="46"/>
      <c r="G12" s="46"/>
      <c r="H12" s="46"/>
      <c r="I12" s="46"/>
    </row>
    <row r="13" spans="1:13" s="39" customFormat="1" ht="15" customHeight="1" x14ac:dyDescent="0.25">
      <c r="A13" s="17" t="s">
        <v>10</v>
      </c>
      <c r="B13" s="22">
        <f>SUM(B15,B21,B54)</f>
        <v>9</v>
      </c>
      <c r="C13" s="22">
        <f t="shared" ref="C13:G13" si="0">SUM(C15,C21,C54)</f>
        <v>45787</v>
      </c>
      <c r="D13" s="22">
        <f t="shared" si="0"/>
        <v>40390</v>
      </c>
      <c r="E13" s="22">
        <f t="shared" si="0"/>
        <v>95808</v>
      </c>
      <c r="F13" s="22">
        <f t="shared" si="0"/>
        <v>86186</v>
      </c>
      <c r="G13" s="22">
        <f t="shared" si="0"/>
        <v>86009</v>
      </c>
      <c r="H13" s="35">
        <f>SUM(F13*100/E13)</f>
        <v>89.956997327989313</v>
      </c>
      <c r="I13" s="35">
        <f>SUM(G13*100/E13)</f>
        <v>89.772252839011358</v>
      </c>
      <c r="J13" s="38"/>
      <c r="L13" s="40"/>
      <c r="M13" s="40"/>
    </row>
    <row r="14" spans="1:13" s="41" customFormat="1" ht="15" customHeight="1" x14ac:dyDescent="0.25">
      <c r="A14" s="18"/>
      <c r="B14" s="23"/>
      <c r="C14" s="23"/>
      <c r="D14" s="23"/>
      <c r="E14" s="23"/>
      <c r="F14" s="22"/>
      <c r="G14" s="22"/>
      <c r="H14" s="36"/>
      <c r="I14" s="36"/>
    </row>
    <row r="15" spans="1:13" s="39" customFormat="1" ht="15" customHeight="1" x14ac:dyDescent="0.25">
      <c r="A15" s="17" t="s">
        <v>64</v>
      </c>
      <c r="B15" s="22">
        <f>SUM(B16:B19)</f>
        <v>0</v>
      </c>
      <c r="C15" s="22">
        <f t="shared" ref="C15:G15" si="1">SUM(C16:C19)</f>
        <v>4556</v>
      </c>
      <c r="D15" s="22">
        <f t="shared" si="1"/>
        <v>3586</v>
      </c>
      <c r="E15" s="22">
        <f t="shared" si="1"/>
        <v>9104</v>
      </c>
      <c r="F15" s="22">
        <f t="shared" si="1"/>
        <v>8142</v>
      </c>
      <c r="G15" s="22">
        <f t="shared" si="1"/>
        <v>8142</v>
      </c>
      <c r="H15" s="35">
        <f t="shared" ref="H15:H19" si="2">SUM(F15*100/E15)</f>
        <v>89.433216168717053</v>
      </c>
      <c r="I15" s="35">
        <f t="shared" ref="I15:I19" si="3">SUM(G15*100/E15)</f>
        <v>89.433216168717053</v>
      </c>
      <c r="J15" s="38"/>
      <c r="L15" s="40"/>
      <c r="M15" s="40"/>
    </row>
    <row r="16" spans="1:13" s="41" customFormat="1" ht="15" customHeight="1" x14ac:dyDescent="0.25">
      <c r="A16" s="19" t="s">
        <v>11</v>
      </c>
      <c r="B16" s="41">
        <v>0</v>
      </c>
      <c r="C16" s="42">
        <v>992</v>
      </c>
      <c r="D16" s="42">
        <v>834</v>
      </c>
      <c r="E16" s="42">
        <v>1843</v>
      </c>
      <c r="F16" s="24">
        <v>1826</v>
      </c>
      <c r="G16" s="42">
        <v>1826</v>
      </c>
      <c r="H16" s="35">
        <f t="shared" si="2"/>
        <v>99.077590884427565</v>
      </c>
      <c r="I16" s="35">
        <f t="shared" si="3"/>
        <v>99.077590884427565</v>
      </c>
    </row>
    <row r="17" spans="1:13" s="41" customFormat="1" ht="15" customHeight="1" x14ac:dyDescent="0.25">
      <c r="A17" s="19" t="s">
        <v>12</v>
      </c>
      <c r="B17" s="41">
        <v>0</v>
      </c>
      <c r="C17" s="42">
        <v>1088</v>
      </c>
      <c r="D17" s="42">
        <v>556</v>
      </c>
      <c r="E17" s="42">
        <v>2330</v>
      </c>
      <c r="F17" s="24">
        <v>1644</v>
      </c>
      <c r="G17" s="42">
        <v>1644</v>
      </c>
      <c r="H17" s="35">
        <f t="shared" si="2"/>
        <v>70.557939914163086</v>
      </c>
      <c r="I17" s="35">
        <f t="shared" si="3"/>
        <v>70.557939914163086</v>
      </c>
    </row>
    <row r="18" spans="1:13" s="41" customFormat="1" ht="15" customHeight="1" x14ac:dyDescent="0.25">
      <c r="A18" s="19" t="s">
        <v>13</v>
      </c>
      <c r="B18" s="41">
        <v>0</v>
      </c>
      <c r="C18" s="42">
        <v>1902</v>
      </c>
      <c r="D18" s="42">
        <v>1645</v>
      </c>
      <c r="E18" s="42">
        <v>3726</v>
      </c>
      <c r="F18" s="24">
        <v>3547</v>
      </c>
      <c r="G18" s="42">
        <v>3547</v>
      </c>
      <c r="H18" s="35">
        <f t="shared" si="2"/>
        <v>95.195920558239393</v>
      </c>
      <c r="I18" s="35">
        <f t="shared" si="3"/>
        <v>95.195920558239393</v>
      </c>
    </row>
    <row r="19" spans="1:13" s="41" customFormat="1" ht="15" customHeight="1" x14ac:dyDescent="0.25">
      <c r="A19" s="19" t="s">
        <v>14</v>
      </c>
      <c r="B19" s="41">
        <v>0</v>
      </c>
      <c r="C19" s="41">
        <v>574</v>
      </c>
      <c r="D19" s="41">
        <v>551</v>
      </c>
      <c r="E19" s="42">
        <v>1205</v>
      </c>
      <c r="F19" s="24">
        <v>1125</v>
      </c>
      <c r="G19" s="41">
        <v>1125</v>
      </c>
      <c r="H19" s="35">
        <f t="shared" si="2"/>
        <v>93.360995850622402</v>
      </c>
      <c r="I19" s="35">
        <f t="shared" si="3"/>
        <v>93.360995850622402</v>
      </c>
    </row>
    <row r="20" spans="1:13" s="41" customFormat="1" ht="15" customHeight="1" x14ac:dyDescent="0.25">
      <c r="A20" s="18"/>
      <c r="B20" s="23"/>
      <c r="C20" s="23"/>
      <c r="D20" s="23"/>
      <c r="E20" s="24"/>
      <c r="F20" s="22"/>
      <c r="G20" s="22"/>
      <c r="H20" s="36"/>
      <c r="I20" s="36"/>
    </row>
    <row r="21" spans="1:13" s="39" customFormat="1" ht="15" customHeight="1" x14ac:dyDescent="0.25">
      <c r="A21" s="17" t="s">
        <v>15</v>
      </c>
      <c r="B21" s="22">
        <f>SUM(B22:B52)</f>
        <v>9</v>
      </c>
      <c r="C21" s="22">
        <f t="shared" ref="C21:G21" si="4">SUM(C22:C52)</f>
        <v>41231</v>
      </c>
      <c r="D21" s="22">
        <f t="shared" si="4"/>
        <v>36804</v>
      </c>
      <c r="E21" s="22">
        <f t="shared" si="4"/>
        <v>86704</v>
      </c>
      <c r="F21" s="22">
        <f t="shared" si="4"/>
        <v>78044</v>
      </c>
      <c r="G21" s="22">
        <f t="shared" si="4"/>
        <v>77867</v>
      </c>
      <c r="H21" s="35">
        <f t="shared" ref="H21:H52" si="5">SUM(F21*100/E21)</f>
        <v>90.011994832995015</v>
      </c>
      <c r="I21" s="35">
        <f t="shared" ref="I21:I52" si="6">SUM(G21*100/E21)</f>
        <v>89.807852002214432</v>
      </c>
      <c r="J21" s="38"/>
      <c r="L21" s="40"/>
      <c r="M21" s="40"/>
    </row>
    <row r="22" spans="1:13" s="41" customFormat="1" ht="15" customHeight="1" x14ac:dyDescent="0.25">
      <c r="A22" s="20" t="s">
        <v>16</v>
      </c>
      <c r="B22" s="41">
        <v>0</v>
      </c>
      <c r="C22" s="41">
        <v>980</v>
      </c>
      <c r="D22" s="41">
        <v>676</v>
      </c>
      <c r="E22" s="42">
        <v>1687</v>
      </c>
      <c r="F22" s="24">
        <v>1656</v>
      </c>
      <c r="G22" s="42">
        <v>1656</v>
      </c>
      <c r="H22" s="35">
        <f t="shared" si="5"/>
        <v>98.162418494368708</v>
      </c>
      <c r="I22" s="35">
        <f t="shared" si="6"/>
        <v>98.162418494368708</v>
      </c>
    </row>
    <row r="23" spans="1:13" s="41" customFormat="1" ht="15" customHeight="1" x14ac:dyDescent="0.25">
      <c r="A23" s="20" t="s">
        <v>17</v>
      </c>
      <c r="B23" s="41">
        <v>0</v>
      </c>
      <c r="C23" s="42">
        <v>1112</v>
      </c>
      <c r="D23" s="42">
        <v>1211</v>
      </c>
      <c r="E23" s="42">
        <v>2477</v>
      </c>
      <c r="F23" s="24">
        <v>2323</v>
      </c>
      <c r="G23" s="42">
        <v>2323</v>
      </c>
      <c r="H23" s="35">
        <f t="shared" si="5"/>
        <v>93.782801776342353</v>
      </c>
      <c r="I23" s="35">
        <f t="shared" si="6"/>
        <v>93.782801776342353</v>
      </c>
    </row>
    <row r="24" spans="1:13" s="41" customFormat="1" ht="15" customHeight="1" x14ac:dyDescent="0.25">
      <c r="A24" s="20" t="s">
        <v>18</v>
      </c>
      <c r="B24" s="41">
        <v>0</v>
      </c>
      <c r="C24" s="41">
        <v>460</v>
      </c>
      <c r="D24" s="41">
        <v>439</v>
      </c>
      <c r="E24" s="41">
        <v>921</v>
      </c>
      <c r="F24" s="24">
        <v>899</v>
      </c>
      <c r="G24" s="41">
        <v>863</v>
      </c>
      <c r="H24" s="35">
        <f t="shared" si="5"/>
        <v>97.611292073832786</v>
      </c>
      <c r="I24" s="35">
        <f t="shared" si="6"/>
        <v>93.702497285559176</v>
      </c>
    </row>
    <row r="25" spans="1:13" s="41" customFormat="1" ht="15" customHeight="1" x14ac:dyDescent="0.25">
      <c r="A25" s="20" t="s">
        <v>19</v>
      </c>
      <c r="B25" s="41">
        <v>0</v>
      </c>
      <c r="C25" s="41">
        <v>350</v>
      </c>
      <c r="D25" s="41">
        <v>350</v>
      </c>
      <c r="E25" s="41">
        <v>800</v>
      </c>
      <c r="F25" s="24">
        <v>700</v>
      </c>
      <c r="G25" s="41">
        <v>700</v>
      </c>
      <c r="H25" s="35">
        <f t="shared" si="5"/>
        <v>87.5</v>
      </c>
      <c r="I25" s="35">
        <f t="shared" si="6"/>
        <v>87.5</v>
      </c>
    </row>
    <row r="26" spans="1:13" s="41" customFormat="1" ht="15" customHeight="1" x14ac:dyDescent="0.25">
      <c r="A26" s="20" t="s">
        <v>20</v>
      </c>
      <c r="B26" s="41">
        <v>0</v>
      </c>
      <c r="C26" s="42">
        <v>1336</v>
      </c>
      <c r="D26" s="42">
        <v>1302</v>
      </c>
      <c r="E26" s="42">
        <v>2850</v>
      </c>
      <c r="F26" s="24">
        <v>2638</v>
      </c>
      <c r="G26" s="42">
        <v>2638</v>
      </c>
      <c r="H26" s="35">
        <f t="shared" si="5"/>
        <v>92.561403508771932</v>
      </c>
      <c r="I26" s="35">
        <f t="shared" si="6"/>
        <v>92.561403508771932</v>
      </c>
    </row>
    <row r="27" spans="1:13" s="41" customFormat="1" ht="15" customHeight="1" x14ac:dyDescent="0.25">
      <c r="A27" s="20" t="s">
        <v>21</v>
      </c>
      <c r="B27" s="41">
        <v>0</v>
      </c>
      <c r="C27" s="41">
        <v>312</v>
      </c>
      <c r="D27" s="41">
        <v>300</v>
      </c>
      <c r="E27" s="42">
        <v>624</v>
      </c>
      <c r="F27" s="24">
        <v>612</v>
      </c>
      <c r="G27" s="42">
        <v>612</v>
      </c>
      <c r="H27" s="35">
        <f t="shared" si="5"/>
        <v>98.07692307692308</v>
      </c>
      <c r="I27" s="35">
        <f t="shared" si="6"/>
        <v>98.07692307692308</v>
      </c>
    </row>
    <row r="28" spans="1:13" s="41" customFormat="1" ht="15" customHeight="1" x14ac:dyDescent="0.25">
      <c r="A28" s="20" t="s">
        <v>22</v>
      </c>
      <c r="B28" s="41">
        <v>5</v>
      </c>
      <c r="C28" s="42">
        <v>2993</v>
      </c>
      <c r="D28" s="42">
        <v>2337</v>
      </c>
      <c r="E28" s="42">
        <v>5702</v>
      </c>
      <c r="F28" s="24">
        <v>5335</v>
      </c>
      <c r="G28" s="42">
        <v>5281</v>
      </c>
      <c r="H28" s="35">
        <f t="shared" si="5"/>
        <v>93.563661873027002</v>
      </c>
      <c r="I28" s="35">
        <f t="shared" si="6"/>
        <v>92.616625745352508</v>
      </c>
    </row>
    <row r="29" spans="1:13" s="41" customFormat="1" ht="15" customHeight="1" x14ac:dyDescent="0.25">
      <c r="A29" s="20" t="s">
        <v>23</v>
      </c>
      <c r="B29" s="41">
        <v>4</v>
      </c>
      <c r="C29" s="42">
        <v>1755</v>
      </c>
      <c r="D29" s="42">
        <v>1337</v>
      </c>
      <c r="E29" s="42">
        <v>3584</v>
      </c>
      <c r="F29" s="24">
        <v>3096</v>
      </c>
      <c r="G29" s="42">
        <v>3096</v>
      </c>
      <c r="H29" s="35">
        <f t="shared" si="5"/>
        <v>86.383928571428569</v>
      </c>
      <c r="I29" s="35">
        <f t="shared" si="6"/>
        <v>86.383928571428569</v>
      </c>
    </row>
    <row r="30" spans="1:13" s="41" customFormat="1" ht="15" customHeight="1" x14ac:dyDescent="0.25">
      <c r="A30" s="20" t="s">
        <v>24</v>
      </c>
      <c r="B30" s="41">
        <v>0</v>
      </c>
      <c r="C30" s="42">
        <v>1231</v>
      </c>
      <c r="D30" s="42">
        <v>1250</v>
      </c>
      <c r="E30" s="42">
        <v>2500</v>
      </c>
      <c r="F30" s="24">
        <v>2481</v>
      </c>
      <c r="G30" s="42">
        <v>2481</v>
      </c>
      <c r="H30" s="35">
        <f t="shared" si="5"/>
        <v>99.24</v>
      </c>
      <c r="I30" s="35">
        <f t="shared" si="6"/>
        <v>99.24</v>
      </c>
    </row>
    <row r="31" spans="1:13" s="41" customFormat="1" ht="15" customHeight="1" x14ac:dyDescent="0.25">
      <c r="A31" s="20" t="s">
        <v>25</v>
      </c>
      <c r="B31" s="41">
        <v>0</v>
      </c>
      <c r="C31" s="42">
        <v>1254</v>
      </c>
      <c r="D31" s="42">
        <v>1348</v>
      </c>
      <c r="E31" s="42">
        <v>3188</v>
      </c>
      <c r="F31" s="24">
        <v>2602</v>
      </c>
      <c r="G31" s="42">
        <v>2602</v>
      </c>
      <c r="H31" s="35">
        <f t="shared" si="5"/>
        <v>81.618569636135504</v>
      </c>
      <c r="I31" s="35">
        <f t="shared" si="6"/>
        <v>81.618569636135504</v>
      </c>
    </row>
    <row r="32" spans="1:13" s="41" customFormat="1" ht="15" customHeight="1" x14ac:dyDescent="0.25">
      <c r="A32" s="20" t="s">
        <v>26</v>
      </c>
      <c r="B32" s="41">
        <v>0</v>
      </c>
      <c r="C32" s="42">
        <v>2666</v>
      </c>
      <c r="D32" s="42">
        <v>2358</v>
      </c>
      <c r="E32" s="42">
        <v>5688</v>
      </c>
      <c r="F32" s="24">
        <v>5024</v>
      </c>
      <c r="G32" s="42">
        <v>5024</v>
      </c>
      <c r="H32" s="35">
        <f t="shared" si="5"/>
        <v>88.326300984528828</v>
      </c>
      <c r="I32" s="35">
        <f t="shared" si="6"/>
        <v>88.326300984528828</v>
      </c>
    </row>
    <row r="33" spans="1:9" s="41" customFormat="1" ht="15" customHeight="1" x14ac:dyDescent="0.25">
      <c r="A33" s="20" t="s">
        <v>27</v>
      </c>
      <c r="B33" s="41">
        <v>0</v>
      </c>
      <c r="C33" s="42">
        <v>1367</v>
      </c>
      <c r="D33" s="42">
        <v>1364</v>
      </c>
      <c r="E33" s="42">
        <v>3016</v>
      </c>
      <c r="F33" s="24">
        <v>2731</v>
      </c>
      <c r="G33" s="42">
        <v>2725</v>
      </c>
      <c r="H33" s="35">
        <f t="shared" si="5"/>
        <v>90.550397877984082</v>
      </c>
      <c r="I33" s="35">
        <f t="shared" si="6"/>
        <v>90.351458885941639</v>
      </c>
    </row>
    <row r="34" spans="1:9" s="41" customFormat="1" ht="15" customHeight="1" x14ac:dyDescent="0.25">
      <c r="A34" s="20" t="s">
        <v>28</v>
      </c>
      <c r="B34" s="41">
        <v>0</v>
      </c>
      <c r="C34" s="42">
        <v>1999</v>
      </c>
      <c r="D34" s="41">
        <v>1850</v>
      </c>
      <c r="E34" s="42">
        <v>3100</v>
      </c>
      <c r="F34" s="24">
        <v>3849</v>
      </c>
      <c r="G34" s="42">
        <v>3849</v>
      </c>
      <c r="H34" s="35">
        <f t="shared" si="5"/>
        <v>124.16129032258064</v>
      </c>
      <c r="I34" s="35">
        <f t="shared" si="6"/>
        <v>124.16129032258064</v>
      </c>
    </row>
    <row r="35" spans="1:9" s="41" customFormat="1" ht="15" customHeight="1" x14ac:dyDescent="0.25">
      <c r="A35" s="20" t="s">
        <v>29</v>
      </c>
      <c r="B35" s="41">
        <v>0</v>
      </c>
      <c r="C35" s="42">
        <v>2395</v>
      </c>
      <c r="D35" s="42">
        <v>1647</v>
      </c>
      <c r="E35" s="42">
        <v>4825</v>
      </c>
      <c r="F35" s="24">
        <v>4042</v>
      </c>
      <c r="G35" s="42">
        <v>4042</v>
      </c>
      <c r="H35" s="35">
        <f t="shared" si="5"/>
        <v>83.7720207253886</v>
      </c>
      <c r="I35" s="35">
        <f t="shared" si="6"/>
        <v>83.7720207253886</v>
      </c>
    </row>
    <row r="36" spans="1:9" s="41" customFormat="1" ht="15" customHeight="1" x14ac:dyDescent="0.25">
      <c r="A36" s="20" t="s">
        <v>30</v>
      </c>
      <c r="B36" s="41">
        <v>0</v>
      </c>
      <c r="C36" s="42">
        <v>2648</v>
      </c>
      <c r="D36" s="42">
        <v>3011</v>
      </c>
      <c r="E36" s="42">
        <v>5941</v>
      </c>
      <c r="F36" s="24">
        <v>5659</v>
      </c>
      <c r="G36" s="42">
        <v>5659</v>
      </c>
      <c r="H36" s="35">
        <f t="shared" si="5"/>
        <v>95.253324356168989</v>
      </c>
      <c r="I36" s="35">
        <f t="shared" si="6"/>
        <v>95.253324356168989</v>
      </c>
    </row>
    <row r="37" spans="1:9" s="41" customFormat="1" ht="15" customHeight="1" x14ac:dyDescent="0.25">
      <c r="A37" s="20" t="s">
        <v>31</v>
      </c>
      <c r="B37" s="41">
        <v>0</v>
      </c>
      <c r="C37" s="41">
        <v>1110</v>
      </c>
      <c r="D37" s="41">
        <v>0</v>
      </c>
      <c r="E37" s="42">
        <v>2220</v>
      </c>
      <c r="F37" s="24">
        <v>1110</v>
      </c>
      <c r="G37" s="42">
        <v>1110</v>
      </c>
      <c r="H37" s="35">
        <f t="shared" si="5"/>
        <v>50</v>
      </c>
      <c r="I37" s="35">
        <f t="shared" si="6"/>
        <v>50</v>
      </c>
    </row>
    <row r="38" spans="1:9" s="41" customFormat="1" ht="15" customHeight="1" x14ac:dyDescent="0.25">
      <c r="A38" s="20" t="s">
        <v>32</v>
      </c>
      <c r="B38" s="41">
        <v>0</v>
      </c>
      <c r="C38" s="41">
        <v>606</v>
      </c>
      <c r="D38" s="41">
        <v>602</v>
      </c>
      <c r="E38" s="42">
        <v>1208</v>
      </c>
      <c r="F38" s="24">
        <v>1208</v>
      </c>
      <c r="G38" s="42">
        <v>1208</v>
      </c>
      <c r="H38" s="35">
        <f t="shared" si="5"/>
        <v>100</v>
      </c>
      <c r="I38" s="35">
        <f t="shared" si="6"/>
        <v>100</v>
      </c>
    </row>
    <row r="39" spans="1:9" s="41" customFormat="1" ht="15" customHeight="1" x14ac:dyDescent="0.25">
      <c r="A39" s="20" t="s">
        <v>33</v>
      </c>
      <c r="B39" s="41">
        <v>0</v>
      </c>
      <c r="C39" s="42">
        <v>1104</v>
      </c>
      <c r="D39" s="42">
        <v>1563</v>
      </c>
      <c r="E39" s="42">
        <v>3700</v>
      </c>
      <c r="F39" s="24">
        <v>2667</v>
      </c>
      <c r="G39" s="42">
        <v>2667</v>
      </c>
      <c r="H39" s="35">
        <f t="shared" si="5"/>
        <v>72.081081081081081</v>
      </c>
      <c r="I39" s="35">
        <f t="shared" si="6"/>
        <v>72.081081081081081</v>
      </c>
    </row>
    <row r="40" spans="1:9" s="41" customFormat="1" ht="15" customHeight="1" x14ac:dyDescent="0.25">
      <c r="A40" s="20" t="s">
        <v>34</v>
      </c>
      <c r="B40" s="41">
        <v>0</v>
      </c>
      <c r="C40" s="42">
        <v>1282</v>
      </c>
      <c r="D40" s="42">
        <v>1072</v>
      </c>
      <c r="E40" s="42">
        <v>4080</v>
      </c>
      <c r="F40" s="24">
        <v>2354</v>
      </c>
      <c r="G40" s="42">
        <v>2341</v>
      </c>
      <c r="H40" s="35">
        <f t="shared" si="5"/>
        <v>57.696078431372548</v>
      </c>
      <c r="I40" s="35">
        <f t="shared" si="6"/>
        <v>57.377450980392155</v>
      </c>
    </row>
    <row r="41" spans="1:9" s="41" customFormat="1" ht="15" customHeight="1" x14ac:dyDescent="0.25">
      <c r="A41" s="20" t="s">
        <v>35</v>
      </c>
      <c r="B41" s="41">
        <v>0</v>
      </c>
      <c r="C41" s="42">
        <v>2670</v>
      </c>
      <c r="D41" s="42">
        <v>2370</v>
      </c>
      <c r="E41" s="42">
        <v>5040</v>
      </c>
      <c r="F41" s="24">
        <v>5040</v>
      </c>
      <c r="G41" s="42">
        <v>5040</v>
      </c>
      <c r="H41" s="35">
        <f t="shared" si="5"/>
        <v>100</v>
      </c>
      <c r="I41" s="35">
        <f t="shared" si="6"/>
        <v>100</v>
      </c>
    </row>
    <row r="42" spans="1:9" s="41" customFormat="1" ht="15" customHeight="1" x14ac:dyDescent="0.25">
      <c r="A42" s="20" t="s">
        <v>36</v>
      </c>
      <c r="B42" s="41">
        <v>0</v>
      </c>
      <c r="C42" s="41">
        <v>620</v>
      </c>
      <c r="D42" s="41">
        <v>620</v>
      </c>
      <c r="E42" s="42">
        <v>1240</v>
      </c>
      <c r="F42" s="24">
        <v>1240</v>
      </c>
      <c r="G42" s="42">
        <v>1240</v>
      </c>
      <c r="H42" s="35">
        <f t="shared" si="5"/>
        <v>100</v>
      </c>
      <c r="I42" s="35">
        <f t="shared" si="6"/>
        <v>100</v>
      </c>
    </row>
    <row r="43" spans="1:9" s="41" customFormat="1" ht="15" customHeight="1" x14ac:dyDescent="0.25">
      <c r="A43" s="20" t="s">
        <v>37</v>
      </c>
      <c r="B43" s="41">
        <v>0</v>
      </c>
      <c r="C43" s="41">
        <v>1062</v>
      </c>
      <c r="D43" s="41">
        <v>546</v>
      </c>
      <c r="E43" s="42">
        <v>1980</v>
      </c>
      <c r="F43" s="24">
        <v>1608</v>
      </c>
      <c r="G43" s="42">
        <v>1540</v>
      </c>
      <c r="H43" s="35">
        <f t="shared" si="5"/>
        <v>81.212121212121218</v>
      </c>
      <c r="I43" s="35">
        <f t="shared" si="6"/>
        <v>77.777777777777771</v>
      </c>
    </row>
    <row r="44" spans="1:9" s="41" customFormat="1" ht="15" customHeight="1" x14ac:dyDescent="0.25">
      <c r="A44" s="20" t="s">
        <v>38</v>
      </c>
      <c r="B44" s="41">
        <v>0</v>
      </c>
      <c r="C44" s="41">
        <v>1330</v>
      </c>
      <c r="D44" s="41">
        <v>1192</v>
      </c>
      <c r="E44" s="42">
        <v>2651</v>
      </c>
      <c r="F44" s="24">
        <v>2522</v>
      </c>
      <c r="G44" s="42">
        <v>2522</v>
      </c>
      <c r="H44" s="35">
        <f t="shared" si="5"/>
        <v>95.133911731422103</v>
      </c>
      <c r="I44" s="35">
        <f t="shared" si="6"/>
        <v>95.133911731422103</v>
      </c>
    </row>
    <row r="45" spans="1:9" s="41" customFormat="1" ht="15" customHeight="1" x14ac:dyDescent="0.25">
      <c r="A45" s="20" t="s">
        <v>39</v>
      </c>
      <c r="B45" s="41">
        <v>0</v>
      </c>
      <c r="C45" s="42">
        <v>1660</v>
      </c>
      <c r="D45" s="42">
        <v>1841</v>
      </c>
      <c r="E45" s="42">
        <v>3389</v>
      </c>
      <c r="F45" s="24">
        <v>3501</v>
      </c>
      <c r="G45" s="42">
        <v>3501</v>
      </c>
      <c r="H45" s="35">
        <f t="shared" si="5"/>
        <v>103.3048096783712</v>
      </c>
      <c r="I45" s="35">
        <f t="shared" si="6"/>
        <v>103.3048096783712</v>
      </c>
    </row>
    <row r="46" spans="1:9" s="41" customFormat="1" ht="15" customHeight="1" x14ac:dyDescent="0.25">
      <c r="A46" s="20" t="s">
        <v>40</v>
      </c>
      <c r="B46" s="41">
        <v>0</v>
      </c>
      <c r="C46" s="42">
        <v>1343</v>
      </c>
      <c r="D46" s="42">
        <v>1071</v>
      </c>
      <c r="E46" s="42">
        <v>3000</v>
      </c>
      <c r="F46" s="24">
        <v>2414</v>
      </c>
      <c r="G46" s="42">
        <v>2414</v>
      </c>
      <c r="H46" s="35">
        <f t="shared" si="5"/>
        <v>80.466666666666669</v>
      </c>
      <c r="I46" s="35">
        <f t="shared" si="6"/>
        <v>80.466666666666669</v>
      </c>
    </row>
    <row r="47" spans="1:9" s="41" customFormat="1" ht="15" customHeight="1" x14ac:dyDescent="0.25">
      <c r="A47" s="20" t="s">
        <v>41</v>
      </c>
      <c r="B47" s="41">
        <v>0</v>
      </c>
      <c r="C47" s="42">
        <v>1142</v>
      </c>
      <c r="D47" s="42">
        <v>905</v>
      </c>
      <c r="E47" s="42">
        <v>2046</v>
      </c>
      <c r="F47" s="24">
        <v>2047</v>
      </c>
      <c r="G47" s="42">
        <v>2047</v>
      </c>
      <c r="H47" s="35">
        <f t="shared" si="5"/>
        <v>100.04887585532747</v>
      </c>
      <c r="I47" s="35">
        <f t="shared" si="6"/>
        <v>100.04887585532747</v>
      </c>
    </row>
    <row r="48" spans="1:9" s="41" customFormat="1" ht="15" customHeight="1" x14ac:dyDescent="0.25">
      <c r="A48" s="20" t="s">
        <v>42</v>
      </c>
      <c r="B48" s="41">
        <v>0</v>
      </c>
      <c r="C48" s="42">
        <v>1484</v>
      </c>
      <c r="D48" s="42">
        <v>1580</v>
      </c>
      <c r="E48" s="42">
        <v>3060</v>
      </c>
      <c r="F48" s="24">
        <v>3064</v>
      </c>
      <c r="G48" s="42">
        <v>3064</v>
      </c>
      <c r="H48" s="35">
        <f t="shared" si="5"/>
        <v>100.13071895424837</v>
      </c>
      <c r="I48" s="35">
        <f t="shared" si="6"/>
        <v>100.13071895424837</v>
      </c>
    </row>
    <row r="49" spans="1:9" s="41" customFormat="1" ht="15" customHeight="1" x14ac:dyDescent="0.25">
      <c r="A49" s="20" t="s">
        <v>43</v>
      </c>
      <c r="B49" s="41">
        <v>0</v>
      </c>
      <c r="C49" s="41">
        <v>406</v>
      </c>
      <c r="D49" s="41">
        <v>389</v>
      </c>
      <c r="E49" s="41">
        <v>812</v>
      </c>
      <c r="F49" s="24">
        <v>795</v>
      </c>
      <c r="G49" s="41">
        <v>795</v>
      </c>
      <c r="H49" s="35">
        <f t="shared" si="5"/>
        <v>97.906403940886705</v>
      </c>
      <c r="I49" s="35">
        <f t="shared" si="6"/>
        <v>97.906403940886705</v>
      </c>
    </row>
    <row r="50" spans="1:9" s="41" customFormat="1" ht="15" customHeight="1" x14ac:dyDescent="0.25">
      <c r="A50" s="20" t="s">
        <v>44</v>
      </c>
      <c r="B50" s="41">
        <v>0</v>
      </c>
      <c r="C50" s="42">
        <v>1148</v>
      </c>
      <c r="D50" s="42">
        <v>935</v>
      </c>
      <c r="E50" s="42">
        <v>2542</v>
      </c>
      <c r="F50" s="24">
        <v>2083</v>
      </c>
      <c r="G50" s="42">
        <v>2083</v>
      </c>
      <c r="H50" s="35">
        <f t="shared" si="5"/>
        <v>81.943351691581427</v>
      </c>
      <c r="I50" s="35">
        <f t="shared" si="6"/>
        <v>81.943351691581427</v>
      </c>
    </row>
    <row r="51" spans="1:9" s="41" customFormat="1" ht="15" customHeight="1" x14ac:dyDescent="0.25">
      <c r="A51" s="20" t="s">
        <v>45</v>
      </c>
      <c r="B51" s="41">
        <v>0</v>
      </c>
      <c r="C51" s="41">
        <v>371</v>
      </c>
      <c r="D51" s="41">
        <v>359</v>
      </c>
      <c r="E51" s="41">
        <v>765</v>
      </c>
      <c r="F51" s="24">
        <v>730</v>
      </c>
      <c r="G51" s="41">
        <v>730</v>
      </c>
      <c r="H51" s="35">
        <f t="shared" si="5"/>
        <v>95.424836601307192</v>
      </c>
      <c r="I51" s="35">
        <f t="shared" si="6"/>
        <v>95.424836601307192</v>
      </c>
    </row>
    <row r="52" spans="1:9" s="43" customFormat="1" ht="15" customHeight="1" x14ac:dyDescent="0.25">
      <c r="A52" s="20" t="s">
        <v>46</v>
      </c>
      <c r="B52" s="41">
        <v>0</v>
      </c>
      <c r="C52" s="42">
        <v>1035</v>
      </c>
      <c r="D52" s="41">
        <v>979</v>
      </c>
      <c r="E52" s="42">
        <v>2068</v>
      </c>
      <c r="F52" s="24">
        <v>2014</v>
      </c>
      <c r="G52" s="42">
        <v>2014</v>
      </c>
      <c r="H52" s="35">
        <f t="shared" si="5"/>
        <v>97.388781431334621</v>
      </c>
      <c r="I52" s="35">
        <f t="shared" si="6"/>
        <v>97.388781431334621</v>
      </c>
    </row>
    <row r="53" spans="1:9" s="43" customFormat="1" ht="15" customHeight="1" x14ac:dyDescent="0.25">
      <c r="A53" s="21"/>
      <c r="B53" s="25"/>
      <c r="C53" s="25"/>
      <c r="D53" s="25"/>
      <c r="E53" s="26"/>
      <c r="F53" s="27"/>
      <c r="G53" s="26"/>
      <c r="H53" s="27"/>
      <c r="I53" s="27"/>
    </row>
    <row r="54" spans="1:9" s="43" customFormat="1" ht="15" customHeight="1" x14ac:dyDescent="0.25">
      <c r="A54" s="33" t="s">
        <v>47</v>
      </c>
      <c r="B54" s="28">
        <f>SUM(B55:B68)</f>
        <v>0</v>
      </c>
      <c r="C54" s="28">
        <f t="shared" ref="C54:G54" si="7">SUM(C55:C68)</f>
        <v>0</v>
      </c>
      <c r="D54" s="28">
        <f t="shared" si="7"/>
        <v>0</v>
      </c>
      <c r="E54" s="28">
        <f t="shared" si="7"/>
        <v>0</v>
      </c>
      <c r="F54" s="28">
        <f t="shared" si="7"/>
        <v>0</v>
      </c>
      <c r="G54" s="28">
        <f t="shared" si="7"/>
        <v>0</v>
      </c>
      <c r="H54" s="47">
        <v>0</v>
      </c>
      <c r="I54" s="47">
        <v>0</v>
      </c>
    </row>
    <row r="55" spans="1:9" s="43" customFormat="1" ht="15" customHeight="1" x14ac:dyDescent="0.25">
      <c r="A55" s="20" t="s">
        <v>48</v>
      </c>
      <c r="B55" s="41">
        <v>0</v>
      </c>
      <c r="C55" s="41">
        <v>0</v>
      </c>
      <c r="D55" s="41">
        <v>0</v>
      </c>
      <c r="E55" s="41">
        <v>0</v>
      </c>
      <c r="F55" s="24">
        <v>0</v>
      </c>
      <c r="G55" s="29">
        <v>0</v>
      </c>
      <c r="H55" s="47">
        <v>0</v>
      </c>
      <c r="I55" s="47">
        <v>0</v>
      </c>
    </row>
    <row r="56" spans="1:9" s="43" customFormat="1" ht="15" customHeight="1" x14ac:dyDescent="0.25">
      <c r="A56" s="20" t="s">
        <v>49</v>
      </c>
      <c r="B56" s="41">
        <v>0</v>
      </c>
      <c r="C56" s="41">
        <v>0</v>
      </c>
      <c r="D56" s="41">
        <v>0</v>
      </c>
      <c r="E56" s="41">
        <v>0</v>
      </c>
      <c r="F56" s="24">
        <v>0</v>
      </c>
      <c r="G56" s="29">
        <v>0</v>
      </c>
      <c r="H56" s="47">
        <v>0</v>
      </c>
      <c r="I56" s="47">
        <v>0</v>
      </c>
    </row>
    <row r="57" spans="1:9" s="43" customFormat="1" ht="15" customHeight="1" x14ac:dyDescent="0.25">
      <c r="A57" s="20" t="s">
        <v>50</v>
      </c>
      <c r="B57" s="41">
        <v>0</v>
      </c>
      <c r="C57" s="41">
        <v>0</v>
      </c>
      <c r="D57" s="41">
        <v>0</v>
      </c>
      <c r="E57" s="41">
        <v>0</v>
      </c>
      <c r="F57" s="24">
        <v>0</v>
      </c>
      <c r="G57" s="29">
        <v>0</v>
      </c>
      <c r="H57" s="47">
        <v>0</v>
      </c>
      <c r="I57" s="47">
        <v>0</v>
      </c>
    </row>
    <row r="58" spans="1:9" s="43" customFormat="1" ht="15" customHeight="1" x14ac:dyDescent="0.25">
      <c r="A58" s="20" t="s">
        <v>51</v>
      </c>
      <c r="B58" s="41">
        <v>0</v>
      </c>
      <c r="C58" s="41">
        <v>0</v>
      </c>
      <c r="D58" s="41">
        <v>0</v>
      </c>
      <c r="E58" s="41">
        <v>0</v>
      </c>
      <c r="F58" s="24">
        <v>0</v>
      </c>
      <c r="G58" s="29">
        <v>0</v>
      </c>
      <c r="H58" s="47">
        <v>0</v>
      </c>
      <c r="I58" s="47">
        <v>0</v>
      </c>
    </row>
    <row r="59" spans="1:9" s="43" customFormat="1" ht="15" customHeight="1" x14ac:dyDescent="0.25">
      <c r="A59" s="20" t="s">
        <v>52</v>
      </c>
      <c r="B59" s="41">
        <v>0</v>
      </c>
      <c r="C59" s="41">
        <v>0</v>
      </c>
      <c r="D59" s="41">
        <v>0</v>
      </c>
      <c r="E59" s="41">
        <v>0</v>
      </c>
      <c r="F59" s="24">
        <v>0</v>
      </c>
      <c r="G59" s="29">
        <v>0</v>
      </c>
      <c r="H59" s="47">
        <v>0</v>
      </c>
      <c r="I59" s="47">
        <v>0</v>
      </c>
    </row>
    <row r="60" spans="1:9" s="43" customFormat="1" ht="15" customHeight="1" x14ac:dyDescent="0.25">
      <c r="A60" s="20" t="s">
        <v>53</v>
      </c>
      <c r="B60" s="41">
        <v>0</v>
      </c>
      <c r="C60" s="41">
        <v>0</v>
      </c>
      <c r="D60" s="41">
        <v>0</v>
      </c>
      <c r="E60" s="41">
        <v>0</v>
      </c>
      <c r="F60" s="24">
        <v>0</v>
      </c>
      <c r="G60" s="29">
        <v>0</v>
      </c>
      <c r="H60" s="47">
        <v>0</v>
      </c>
      <c r="I60" s="47">
        <v>0</v>
      </c>
    </row>
    <row r="61" spans="1:9" s="43" customFormat="1" ht="15" customHeight="1" x14ac:dyDescent="0.25">
      <c r="A61" s="20" t="s">
        <v>63</v>
      </c>
      <c r="B61" s="41">
        <v>0</v>
      </c>
      <c r="C61" s="41">
        <v>0</v>
      </c>
      <c r="D61" s="41">
        <v>0</v>
      </c>
      <c r="E61" s="41">
        <v>0</v>
      </c>
      <c r="F61" s="24">
        <v>0</v>
      </c>
      <c r="G61" s="29">
        <v>0</v>
      </c>
      <c r="H61" s="47">
        <v>0</v>
      </c>
      <c r="I61" s="47">
        <v>0</v>
      </c>
    </row>
    <row r="62" spans="1:9" s="43" customFormat="1" ht="15" customHeight="1" x14ac:dyDescent="0.25">
      <c r="A62" s="20" t="s">
        <v>54</v>
      </c>
      <c r="B62" s="41">
        <v>0</v>
      </c>
      <c r="C62" s="41">
        <v>0</v>
      </c>
      <c r="D62" s="41">
        <v>0</v>
      </c>
      <c r="E62" s="41">
        <v>0</v>
      </c>
      <c r="F62" s="24">
        <v>0</v>
      </c>
      <c r="G62" s="29">
        <v>0</v>
      </c>
      <c r="H62" s="47">
        <v>0</v>
      </c>
      <c r="I62" s="47">
        <v>0</v>
      </c>
    </row>
    <row r="63" spans="1:9" s="43" customFormat="1" ht="15" customHeight="1" x14ac:dyDescent="0.25">
      <c r="A63" s="20" t="s">
        <v>55</v>
      </c>
      <c r="B63" s="41">
        <v>0</v>
      </c>
      <c r="C63" s="41">
        <v>0</v>
      </c>
      <c r="D63" s="41">
        <v>0</v>
      </c>
      <c r="E63" s="41">
        <v>0</v>
      </c>
      <c r="F63" s="24">
        <v>0</v>
      </c>
      <c r="G63" s="29">
        <v>0</v>
      </c>
      <c r="H63" s="47">
        <v>0</v>
      </c>
      <c r="I63" s="47">
        <v>0</v>
      </c>
    </row>
    <row r="64" spans="1:9" s="43" customFormat="1" ht="15" customHeight="1" x14ac:dyDescent="0.25">
      <c r="A64" s="20" t="s">
        <v>56</v>
      </c>
      <c r="B64" s="41">
        <v>0</v>
      </c>
      <c r="C64" s="41">
        <v>0</v>
      </c>
      <c r="D64" s="41">
        <v>0</v>
      </c>
      <c r="E64" s="41">
        <v>0</v>
      </c>
      <c r="F64" s="24">
        <v>0</v>
      </c>
      <c r="G64" s="29">
        <v>0</v>
      </c>
      <c r="H64" s="47">
        <v>0</v>
      </c>
      <c r="I64" s="47">
        <v>0</v>
      </c>
    </row>
    <row r="65" spans="1:9" s="43" customFormat="1" ht="15" customHeight="1" x14ac:dyDescent="0.25">
      <c r="A65" s="37" t="s">
        <v>57</v>
      </c>
      <c r="B65" s="43">
        <v>0</v>
      </c>
      <c r="C65" s="43">
        <v>0</v>
      </c>
      <c r="D65" s="43">
        <v>0</v>
      </c>
      <c r="E65" s="41">
        <v>0</v>
      </c>
      <c r="F65" s="24">
        <v>0</v>
      </c>
      <c r="G65" s="29">
        <v>0</v>
      </c>
      <c r="H65" s="47">
        <v>0</v>
      </c>
      <c r="I65" s="47">
        <v>0</v>
      </c>
    </row>
    <row r="66" spans="1:9" s="43" customFormat="1" ht="15" customHeight="1" x14ac:dyDescent="0.25">
      <c r="A66" s="37" t="s">
        <v>58</v>
      </c>
      <c r="B66" s="43">
        <v>0</v>
      </c>
      <c r="C66" s="43">
        <v>0</v>
      </c>
      <c r="D66" s="43">
        <v>0</v>
      </c>
      <c r="E66" s="41">
        <v>0</v>
      </c>
      <c r="F66" s="24">
        <v>0</v>
      </c>
      <c r="G66" s="29">
        <v>0</v>
      </c>
      <c r="H66" s="47">
        <v>0</v>
      </c>
      <c r="I66" s="47">
        <v>0</v>
      </c>
    </row>
    <row r="67" spans="1:9" s="43" customFormat="1" ht="15" customHeight="1" x14ac:dyDescent="0.25">
      <c r="A67" s="37" t="s">
        <v>59</v>
      </c>
      <c r="B67" s="43">
        <v>0</v>
      </c>
      <c r="C67" s="43">
        <v>0</v>
      </c>
      <c r="D67" s="43">
        <v>0</v>
      </c>
      <c r="E67" s="41">
        <v>0</v>
      </c>
      <c r="F67" s="24">
        <v>0</v>
      </c>
      <c r="G67" s="29">
        <v>0</v>
      </c>
      <c r="H67" s="47">
        <v>0</v>
      </c>
      <c r="I67" s="47">
        <v>0</v>
      </c>
    </row>
    <row r="68" spans="1:9" s="43" customFormat="1" ht="15" customHeight="1" x14ac:dyDescent="0.25">
      <c r="A68" s="34" t="s">
        <v>60</v>
      </c>
      <c r="B68" s="44">
        <v>0</v>
      </c>
      <c r="C68" s="44">
        <v>0</v>
      </c>
      <c r="D68" s="44">
        <v>0</v>
      </c>
      <c r="E68" s="44">
        <v>0</v>
      </c>
      <c r="F68" s="31">
        <v>0</v>
      </c>
      <c r="G68" s="30">
        <v>0</v>
      </c>
      <c r="H68" s="48">
        <v>0</v>
      </c>
      <c r="I68" s="48">
        <v>0</v>
      </c>
    </row>
    <row r="69" spans="1:9" s="3" customFormat="1" ht="15" customHeight="1" x14ac:dyDescent="0.2">
      <c r="A69" s="32" t="s">
        <v>62</v>
      </c>
      <c r="B69" s="4"/>
      <c r="C69" s="4"/>
      <c r="D69" s="4"/>
      <c r="E69" s="8"/>
      <c r="F69" s="5"/>
      <c r="G69" s="10"/>
      <c r="H69" s="6"/>
      <c r="I69" s="6"/>
    </row>
    <row r="70" spans="1:9" x14ac:dyDescent="0.2">
      <c r="E70" s="9"/>
      <c r="G70" s="10"/>
      <c r="H70" s="2"/>
    </row>
    <row r="7596" spans="9:9" x14ac:dyDescent="0.2">
      <c r="I7596" s="7"/>
    </row>
  </sheetData>
  <mergeCells count="7">
    <mergeCell ref="F10:F11"/>
    <mergeCell ref="G10:G11"/>
    <mergeCell ref="A1:G1"/>
    <mergeCell ref="A6:I6"/>
    <mergeCell ref="A10:A11"/>
    <mergeCell ref="E10:E11"/>
    <mergeCell ref="A8:I8"/>
  </mergeCells>
  <phoneticPr fontId="0" type="noConversion"/>
  <printOptions horizontalCentered="1" verticalCentered="1"/>
  <pageMargins left="0" right="0" top="0" bottom="0" header="0" footer="0"/>
  <pageSetup scale="50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19.66_2017</vt:lpstr>
      <vt:lpstr>A_IMPRESIÓN_IM</vt:lpstr>
      <vt:lpstr>'19.66_2017'!Área_de_impresión</vt:lpstr>
      <vt:lpstr>'19.66_2017'!Imprimir_área_IM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2017-02-21T19:01:29Z</cp:lastPrinted>
  <dcterms:created xsi:type="dcterms:W3CDTF">2004-02-02T23:18:28Z</dcterms:created>
  <dcterms:modified xsi:type="dcterms:W3CDTF">2018-02-19T19:59:23Z</dcterms:modified>
</cp:coreProperties>
</file>